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<sst xmlns="http://schemas.openxmlformats.org/spreadsheetml/2006/main" count="25" uniqueCount="25">
  <si>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</si>
  <si>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</si>
  <si>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</si>
  <si>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</si>
  <si>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</si>
  <si>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</si>
  <si>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</si>
  <si>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</si>
  <si>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</si>
  <si>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</si>
  <si>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</si>
  <si>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</si>
  <si>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</si>
  <si>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</si>
  <si>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</si>
  <si>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</si>
  <si>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</si>
  <si>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</si>
  <si>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</si>
  <si>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 Niculina Sandu</t>
  </si>
  <si>
    <t>ec.Agnes Dinca</t>
  </si>
  <si>
    <t>ec.Termegan Liliana</t>
  </si>
  <si>
    <t>Lista furnizorilor de examinari histopatologice si citologice si sumele calculate si repartizate pentru perioada August-Decembrie 2019,conform criteriilor din Anexa 19 la Ordinul MS/CNAS nr.397/836/2018 si punctajul obtinut la contractare</t>
  </si>
  <si>
    <t>contractata</t>
  </si>
  <si>
    <t>August-Decembrie 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</si>
</sst>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31" sqref="A31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28" t="s">
        <v>22</v>
      </c>
    </row>
    <row r="5" ht="12.75">
      <c r="A5" s="28"/>
    </row>
    <row r="6" ht="69" customHeight="1">
      <c r="A6" s="29"/>
    </row>
    <row r="7" spans="1:4" s="10" customFormat="1" ht="18.75" customHeight="1">
      <c r="A7" s="30"/>
      <c r="B7" s="33" t="s">
        <v>15</v>
      </c>
      <c r="C7" s="22">
        <v>1</v>
      </c>
      <c r="D7" s="23"/>
    </row>
    <row r="8" spans="1:4" s="10" customFormat="1" ht="24" customHeight="1">
      <c r="A8" s="31"/>
      <c r="B8" s="34" t="s">
        <v>23</v>
      </c>
      <c r="C8" s="24" t="s">
        <v>13</v>
      </c>
      <c r="D8" s="25" t="s">
        <v>14</v>
      </c>
    </row>
    <row r="9" spans="1:4" s="20" customFormat="1" ht="39" customHeight="1">
      <c r="A9" s="31"/>
      <c r="B9" s="27" t="s">
        <v>24</v>
      </c>
      <c r="C9" s="21"/>
      <c r="D9" s="19">
        <v>1</v>
      </c>
    </row>
    <row r="10" spans="1:4" s="10" customFormat="1" ht="12.75" customHeight="1">
      <c r="A10" s="32"/>
      <c r="B10" s="13">
        <v>40269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40269</v>
      </c>
    </row>
    <row r="12" spans="1:4" ht="12.75">
      <c r="A12" s="2" t="s">
        <v>7</v>
      </c>
      <c r="B12" s="15">
        <f>D12</f>
        <v>13952.969703060002</v>
      </c>
      <c r="C12" s="4">
        <v>512.34</v>
      </c>
      <c r="D12" s="14">
        <f>C12*$D$18</f>
        <v>13952.969703060002</v>
      </c>
    </row>
    <row r="13" spans="1:4" ht="12.75">
      <c r="A13" s="2" t="s">
        <v>10</v>
      </c>
      <c r="B13" s="15">
        <f>D13</f>
        <v>7777.975850400001</v>
      </c>
      <c r="C13" s="4">
        <v>285.6</v>
      </c>
      <c r="D13" s="14">
        <f>C13*$D$18</f>
        <v>7777.975850400001</v>
      </c>
    </row>
    <row r="14" spans="1:4" ht="12.75">
      <c r="A14" s="2" t="s">
        <v>9</v>
      </c>
      <c r="B14" s="15">
        <f>D14</f>
        <v>2902.30702513</v>
      </c>
      <c r="C14" s="4">
        <v>106.57</v>
      </c>
      <c r="D14" s="14">
        <f>C14*$D$18</f>
        <v>2902.30702513</v>
      </c>
    </row>
    <row r="15" spans="1:4" ht="12.75">
      <c r="A15" s="2" t="s">
        <v>11</v>
      </c>
      <c r="B15" s="15">
        <f>D15</f>
        <v>5359.6136112</v>
      </c>
      <c r="C15" s="4">
        <v>196.8</v>
      </c>
      <c r="D15" s="14">
        <f>C15*$D$18</f>
        <v>5359.6136112</v>
      </c>
    </row>
    <row r="16" spans="1:4" ht="12.75">
      <c r="A16" s="2" t="s">
        <v>12</v>
      </c>
      <c r="B16" s="15">
        <f>D16</f>
        <v>10276.133149969999</v>
      </c>
      <c r="C16" s="4">
        <v>377.33</v>
      </c>
      <c r="D16" s="14">
        <f>C16*$D$18</f>
        <v>10276.133149969999</v>
      </c>
    </row>
    <row r="17" spans="1:4" ht="12.75">
      <c r="A17" s="9" t="s">
        <v>3</v>
      </c>
      <c r="B17" s="7">
        <f>SUM(B12:B16)</f>
        <v>40268.999339760005</v>
      </c>
      <c r="C17" s="7">
        <f>SUM(C12:C16)</f>
        <v>1478.6399999999999</v>
      </c>
      <c r="D17" s="7">
        <f>SUM(D12:D16)</f>
        <v>40268.999339760005</v>
      </c>
    </row>
    <row r="18" spans="1:4" ht="12.75">
      <c r="A18" s="2" t="s">
        <v>1</v>
      </c>
      <c r="B18" s="5"/>
      <c r="C18" s="8"/>
      <c r="D18" s="8">
        <f>ROUND(D11/C17,6)</f>
        <v>27.233809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19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20</v>
      </c>
      <c r="B25" s="3" t="s">
        <v>21</v>
      </c>
      <c r="C25" s="3"/>
      <c r="D25" s="3"/>
      <c r="E25" s="3"/>
      <c r="F25" s="3"/>
      <c r="G25" s="3"/>
      <c r="H25" s="26">
        <v>43677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6"/>
    </row>
    <row r="28" spans="1:3" ht="12.75">
      <c r="A28" s="3"/>
      <c r="C28" s="26"/>
    </row>
    <row r="29" spans="1:3" ht="12.75">
      <c r="A29" s="3"/>
      <c r="C29" s="26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2019-08-07T15:20:44Z</cp:lastPrinted>
  <dcterms:created xsi:type="dcterms:W3CDTF">2003-01-21T08:22:40Z</dcterms:created>
  <dcterms:modified xsi:type="dcterms:W3CDTF">2019-08-07T15:20:56Z</dcterms:modified>
  <cp:category/>
  <cp:version/>
  <cp:contentType/>
  <cp:contentStatus/>
</cp:coreProperties>
</file>